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rporate Services\Finance\Reporting\2015-16\Annual\Year end\CE Dsiclosure\"/>
    </mc:Choice>
  </mc:AlternateContent>
  <bookViews>
    <workbookView xWindow="0" yWindow="0" windowWidth="21570" windowHeight="11445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provided'!$A$1:$E$38</definedName>
  </definedNames>
  <calcPr calcId="152511"/>
</workbook>
</file>

<file path=xl/calcChain.xml><?xml version="1.0" encoding="utf-8"?>
<calcChain xmlns="http://schemas.openxmlformats.org/spreadsheetml/2006/main">
  <c r="B32" i="2" l="1"/>
  <c r="B97" i="1" l="1"/>
</calcChain>
</file>

<file path=xl/sharedStrings.xml><?xml version="1.0" encoding="utf-8"?>
<sst xmlns="http://schemas.openxmlformats.org/spreadsheetml/2006/main" count="378" uniqueCount="102">
  <si>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</si>
  <si>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</si>
  <si>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</si>
  <si>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</si>
  <si>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</si>
  <si>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</si>
  <si>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</si>
  <si>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</si>
  <si>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</si>
  <si>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</si>
  <si>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</si>
  <si>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</si>
  <si>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</si>
  <si>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</si>
  <si>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</si>
  <si>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</si>
  <si>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</si>
  <si>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</si>
  <si>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</si>
  <si>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</si>
  <si>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</si>
  <si>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</si>
  <si>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</si>
  <si>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</si>
  <si>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</si>
  <si>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</si>
  <si>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</si>
  <si>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</si>
  <si>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</si>
  <si>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</si>
  <si>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</si>
  <si>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</si>
  <si>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</si>
  <si>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</si>
  <si>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</si>
  <si>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</si>
  <si>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</si>
  <si>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</si>
  <si>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</si>
  <si>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Breakfast with CNZ Board Chair</t>
  </si>
  <si>
    <t>Lunch with GM Auckland Strategy</t>
  </si>
  <si>
    <t>Auckland</t>
  </si>
  <si>
    <t>Wellington</t>
  </si>
  <si>
    <t xml:space="preserve">Pre PIF workshop briefing </t>
  </si>
  <si>
    <t>Working lunch with Board Chair</t>
  </si>
  <si>
    <t>Christchurch</t>
  </si>
  <si>
    <t>Careers New Zealand</t>
  </si>
  <si>
    <t>Keith Marshall</t>
  </si>
  <si>
    <t>Stakeholder engagement</t>
  </si>
  <si>
    <t xml:space="preserve">EMA employers group presentation </t>
  </si>
  <si>
    <t>Air</t>
  </si>
  <si>
    <t>Rental car</t>
  </si>
  <si>
    <t>Hotel</t>
  </si>
  <si>
    <t>Interviews GM Auckland strat</t>
  </si>
  <si>
    <t>Oompher advisory Board meeting</t>
  </si>
  <si>
    <t>Steelcon careers update 2015</t>
  </si>
  <si>
    <t>Asian leaders diversity conference</t>
  </si>
  <si>
    <t>Keynote speaker ITENZ conference</t>
  </si>
  <si>
    <t>Rotorua</t>
  </si>
  <si>
    <t>CNZ Board meeting in Christchurch</t>
  </si>
  <si>
    <t>IBM Kenexa awards, WI launch and Auckland Roadshow</t>
  </si>
  <si>
    <t>Auckland/Whangarei/Auckland/Wgtn</t>
  </si>
  <si>
    <t>Whangarei roadshow and Ministerial cross sector forum</t>
  </si>
  <si>
    <t>Auckland Roadshow</t>
  </si>
  <si>
    <t>Farewell for Louise</t>
  </si>
  <si>
    <t>Farewell for Gloria</t>
  </si>
  <si>
    <t>Nelson</t>
  </si>
  <si>
    <t>Performance management definition workshops</t>
  </si>
  <si>
    <t>Dunedin</t>
  </si>
  <si>
    <t>Auckland/Christchurch/Dunedin</t>
  </si>
  <si>
    <t>CNZ Board meeting in Auckland</t>
  </si>
  <si>
    <t>Abu Dhabi</t>
  </si>
  <si>
    <t>01/07/2015-30/06/2016</t>
  </si>
  <si>
    <t>Whangarei roadshow and Ministerial cross sector forum - change of flight</t>
  </si>
  <si>
    <t>Project Kamehameha Launch</t>
  </si>
  <si>
    <t>Parking</t>
  </si>
  <si>
    <t>Interviews GM Auckland Strategy</t>
  </si>
  <si>
    <t>Annual card fee</t>
  </si>
  <si>
    <t>Taxi</t>
  </si>
  <si>
    <t>Ministerial cross sector forum</t>
  </si>
  <si>
    <t>Flowers</t>
  </si>
  <si>
    <t>Nil return</t>
  </si>
  <si>
    <t>Laundry - 1 x suit 2 x shirt</t>
  </si>
  <si>
    <t>Potential opportunity to assist in development of careers system for UAE.</t>
  </si>
  <si>
    <t>Gift voucher</t>
  </si>
  <si>
    <t>Callaghan innovation leadership group</t>
  </si>
  <si>
    <t>Bottle of wine - for speaking engagement</t>
  </si>
  <si>
    <t>Airtravel</t>
  </si>
  <si>
    <t>Work Inspiration with Westpac</t>
  </si>
  <si>
    <t>Lunch</t>
  </si>
  <si>
    <t>Senior Leadership Team meal during 2 day development event</t>
  </si>
  <si>
    <t>Dinner</t>
  </si>
  <si>
    <t>Working breakfast with PwC Director</t>
  </si>
  <si>
    <t>Breakfast</t>
  </si>
  <si>
    <t>Bus</t>
  </si>
  <si>
    <t>ChCh Board dinner - CE, 5 Board members, 3 SLT members</t>
  </si>
  <si>
    <t>ChCh Board meeting - CE, 6 Board members</t>
  </si>
  <si>
    <t>Gift for long serving leaving staff member</t>
  </si>
  <si>
    <t>Gift for leaving General Manager</t>
  </si>
  <si>
    <t>Meeting with GM Auckland Strategy</t>
  </si>
  <si>
    <t>Potential GM Auckland Strategy candidate</t>
  </si>
  <si>
    <t>With Jeremy Mihaka-Dyer - Stakeholder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</si>
</sst>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$-1409]#,##0.00"/>
  </numFmts>
  <fonts count="14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4" fontId="9" fillId="0" borderId="0" xfId="0" applyNumberFormat="1" applyFont="1"/>
    <xf numFmtId="44" fontId="9" fillId="0" borderId="0" xfId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44" fontId="9" fillId="0" borderId="0" xfId="1" applyFont="1" applyFill="1" applyAlignment="1">
      <alignment horizontal="right"/>
    </xf>
    <xf numFmtId="0" fontId="9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44" fontId="9" fillId="0" borderId="0" xfId="1" applyFont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10" fillId="0" borderId="7" xfId="0" applyFont="1" applyBorder="1" applyAlignment="1">
      <alignment wrapText="1"/>
    </xf>
    <xf numFmtId="14" fontId="11" fillId="0" borderId="0" xfId="0" applyNumberFormat="1" applyFont="1" applyFill="1" applyAlignment="1">
      <alignment vertical="top"/>
    </xf>
    <xf numFmtId="164" fontId="11" fillId="0" borderId="0" xfId="0" applyNumberFormat="1" applyFont="1" applyFill="1" applyAlignment="1">
      <alignment horizontal="left" vertical="top"/>
    </xf>
    <xf numFmtId="0" fontId="0" fillId="0" borderId="0" xfId="0" applyFont="1" applyFill="1" applyBorder="1" applyAlignment="1"/>
    <xf numFmtId="0" fontId="11" fillId="0" borderId="0" xfId="0" applyFont="1" applyFill="1" applyAlignment="1">
      <alignment horizontal="left" vertical="top"/>
    </xf>
    <xf numFmtId="0" fontId="0" fillId="0" borderId="0" xfId="0" applyFont="1" applyBorder="1" applyAlignment="1"/>
    <xf numFmtId="14" fontId="12" fillId="0" borderId="0" xfId="0" applyNumberFormat="1" applyFont="1"/>
    <xf numFmtId="0" fontId="12" fillId="0" borderId="0" xfId="0" applyFont="1"/>
    <xf numFmtId="44" fontId="12" fillId="0" borderId="0" xfId="1" applyFont="1" applyFill="1" applyAlignment="1">
      <alignment horizontal="right"/>
    </xf>
    <xf numFmtId="14" fontId="0" fillId="0" borderId="10" xfId="0" applyNumberFormat="1" applyFont="1" applyBorder="1" applyAlignment="1">
      <alignment wrapText="1"/>
    </xf>
    <xf numFmtId="44" fontId="0" fillId="0" borderId="0" xfId="1" applyFont="1" applyBorder="1" applyAlignment="1">
      <alignment wrapText="1"/>
    </xf>
    <xf numFmtId="164" fontId="6" fillId="0" borderId="0" xfId="0" applyNumberFormat="1" applyFont="1" applyBorder="1" applyAlignment="1">
      <alignment horizontal="left" wrapText="1"/>
    </xf>
    <xf numFmtId="44" fontId="6" fillId="0" borderId="0" xfId="0" applyNumberFormat="1" applyFont="1" applyBorder="1" applyAlignment="1">
      <alignment wrapText="1"/>
    </xf>
    <xf numFmtId="0" fontId="13" fillId="0" borderId="0" xfId="0" applyFont="1" applyAlignment="1">
      <alignment horizontal="left"/>
    </xf>
    <xf numFmtId="44" fontId="6" fillId="0" borderId="0" xfId="1" applyFont="1" applyBorder="1" applyAlignment="1">
      <alignment wrapText="1"/>
    </xf>
    <xf numFmtId="0" fontId="0" fillId="0" borderId="0" xfId="0" applyFont="1" applyAlignment="1">
      <alignment horizontal="left" vertical="center"/>
    </xf>
    <xf numFmtId="14" fontId="6" fillId="0" borderId="10" xfId="0" applyNumberFormat="1" applyFont="1" applyBorder="1" applyAlignment="1">
      <alignment wrapText="1"/>
    </xf>
    <xf numFmtId="44" fontId="0" fillId="0" borderId="0" xfId="1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 applyAlignment="1"/>
    <xf numFmtId="14" fontId="0" fillId="0" borderId="10" xfId="0" applyNumberFormat="1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44" fontId="12" fillId="0" borderId="0" xfId="1" applyFont="1" applyFill="1" applyAlignment="1">
      <alignment horizontal="left"/>
    </xf>
    <xf numFmtId="0" fontId="12" fillId="0" borderId="0" xfId="0" applyFont="1" applyAlignment="1">
      <alignment horizontal="left"/>
    </xf>
    <xf numFmtId="44" fontId="12" fillId="0" borderId="0" xfId="1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Fill="1"/>
    <xf numFmtId="14" fontId="12" fillId="0" borderId="0" xfId="0" applyNumberFormat="1" applyFont="1" applyAlignment="1">
      <alignment horizontal="right"/>
    </xf>
    <xf numFmtId="44" fontId="8" fillId="0" borderId="0" xfId="1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A55" zoomScale="80" zoomScaleNormal="80" workbookViewId="0">
      <selection activeCell="B97" sqref="B97"/>
    </sheetView>
  </sheetViews>
  <sheetFormatPr defaultRowHeight="12.75" x14ac:dyDescent="0.2"/>
  <cols>
    <col min="1" max="1" width="23.85546875" style="16" customWidth="1"/>
    <col min="2" max="2" width="23.140625" style="2" customWidth="1"/>
    <col min="3" max="3" width="63.42578125" style="2" customWidth="1"/>
    <col min="4" max="4" width="27.140625" style="2" customWidth="1"/>
    <col min="5" max="5" width="33" style="2" customWidth="1"/>
    <col min="6" max="16384" width="9.140625" style="2"/>
  </cols>
  <sheetData>
    <row r="1" spans="1:5" s="7" customFormat="1" ht="36" customHeight="1" x14ac:dyDescent="0.2">
      <c r="A1" s="99" t="s">
        <v>32</v>
      </c>
      <c r="B1" s="92" t="s">
        <v>46</v>
      </c>
      <c r="C1" s="100"/>
      <c r="D1" s="100"/>
      <c r="E1" s="92"/>
    </row>
    <row r="2" spans="1:5" s="7" customFormat="1" ht="35.25" customHeight="1" x14ac:dyDescent="0.2">
      <c r="A2" s="101" t="s">
        <v>24</v>
      </c>
      <c r="B2" s="102" t="s">
        <v>47</v>
      </c>
      <c r="C2" s="94" t="s">
        <v>25</v>
      </c>
      <c r="D2" s="102" t="s">
        <v>72</v>
      </c>
      <c r="E2" s="102"/>
    </row>
    <row r="3" spans="1:5" s="7" customFormat="1" ht="35.25" customHeight="1" x14ac:dyDescent="0.2">
      <c r="A3" s="144" t="s">
        <v>31</v>
      </c>
      <c r="B3" s="145"/>
      <c r="C3" s="145"/>
      <c r="D3" s="145"/>
      <c r="E3" s="146"/>
    </row>
    <row r="4" spans="1:5" s="8" customFormat="1" ht="31.5" x14ac:dyDescent="0.2">
      <c r="A4" s="73" t="s">
        <v>0</v>
      </c>
      <c r="B4" s="74" t="s">
        <v>1</v>
      </c>
      <c r="C4" s="9"/>
      <c r="D4" s="9"/>
      <c r="E4" s="25"/>
    </row>
    <row r="5" spans="1:5" s="7" customFormat="1" ht="25.5" x14ac:dyDescent="0.2">
      <c r="A5" s="26" t="s">
        <v>2</v>
      </c>
      <c r="B5" s="3" t="s">
        <v>29</v>
      </c>
      <c r="C5" s="3" t="s">
        <v>28</v>
      </c>
      <c r="D5" s="3" t="s">
        <v>27</v>
      </c>
      <c r="E5" s="27" t="s">
        <v>5</v>
      </c>
    </row>
    <row r="6" spans="1:5" s="41" customFormat="1" x14ac:dyDescent="0.2">
      <c r="A6" s="124">
        <v>42503</v>
      </c>
      <c r="B6" s="117">
        <v>48.93</v>
      </c>
      <c r="C6" s="130" t="s">
        <v>83</v>
      </c>
      <c r="D6" s="44" t="s">
        <v>82</v>
      </c>
      <c r="E6" s="54" t="s">
        <v>71</v>
      </c>
    </row>
    <row r="7" spans="1:5" x14ac:dyDescent="0.2">
      <c r="A7" s="28"/>
      <c r="B7" s="15"/>
      <c r="C7" s="15"/>
      <c r="D7" s="15"/>
      <c r="E7" s="29"/>
    </row>
    <row r="8" spans="1:5" s="8" customFormat="1" ht="31.5" x14ac:dyDescent="0.2">
      <c r="A8" s="71" t="s">
        <v>0</v>
      </c>
      <c r="B8" s="72" t="s">
        <v>26</v>
      </c>
      <c r="C8" s="10"/>
      <c r="D8" s="10"/>
      <c r="E8" s="30"/>
    </row>
    <row r="9" spans="1:5" s="7" customFormat="1" x14ac:dyDescent="0.2">
      <c r="A9" s="26" t="s">
        <v>2</v>
      </c>
      <c r="B9" s="3" t="s">
        <v>29</v>
      </c>
      <c r="C9" s="3"/>
      <c r="D9" s="3"/>
      <c r="E9" s="27"/>
    </row>
    <row r="10" spans="1:5" s="44" customFormat="1" x14ac:dyDescent="0.2">
      <c r="A10" s="116">
        <v>42496.663194444445</v>
      </c>
      <c r="B10" s="117">
        <v>7836.45</v>
      </c>
      <c r="C10" s="130" t="s">
        <v>83</v>
      </c>
      <c r="D10" s="119" t="s">
        <v>87</v>
      </c>
      <c r="E10" s="54" t="s">
        <v>71</v>
      </c>
    </row>
    <row r="11" spans="1:5" s="44" customFormat="1" x14ac:dyDescent="0.2">
      <c r="A11" s="116">
        <v>42496.663194444445</v>
      </c>
      <c r="B11" s="117">
        <v>150</v>
      </c>
      <c r="C11" s="130" t="s">
        <v>83</v>
      </c>
      <c r="D11" s="119" t="s">
        <v>87</v>
      </c>
      <c r="E11" s="54" t="s">
        <v>71</v>
      </c>
    </row>
    <row r="12" spans="1:5" s="44" customFormat="1" x14ac:dyDescent="0.2">
      <c r="A12" s="116">
        <v>42496.403622685182</v>
      </c>
      <c r="B12" s="117">
        <v>150</v>
      </c>
      <c r="C12" s="130" t="s">
        <v>83</v>
      </c>
      <c r="D12" s="119" t="s">
        <v>87</v>
      </c>
      <c r="E12" s="54" t="s">
        <v>71</v>
      </c>
    </row>
    <row r="13" spans="1:5" s="44" customFormat="1" x14ac:dyDescent="0.2">
      <c r="A13" s="116">
        <v>42496.403622685182</v>
      </c>
      <c r="B13" s="117">
        <v>463.68</v>
      </c>
      <c r="C13" s="130" t="s">
        <v>83</v>
      </c>
      <c r="D13" s="119" t="s">
        <v>52</v>
      </c>
      <c r="E13" s="54" t="s">
        <v>71</v>
      </c>
    </row>
    <row r="14" spans="1:5" s="44" customFormat="1" x14ac:dyDescent="0.2">
      <c r="A14" s="116">
        <v>42496.403622685182</v>
      </c>
      <c r="B14" s="117">
        <v>463.59</v>
      </c>
      <c r="C14" s="130" t="s">
        <v>83</v>
      </c>
      <c r="D14" s="119" t="s">
        <v>52</v>
      </c>
      <c r="E14" s="54" t="s">
        <v>71</v>
      </c>
    </row>
    <row r="15" spans="1:5" s="44" customFormat="1" x14ac:dyDescent="0.2">
      <c r="A15" s="116">
        <v>42496</v>
      </c>
      <c r="B15" s="117">
        <v>25.7</v>
      </c>
      <c r="C15" s="130" t="s">
        <v>83</v>
      </c>
      <c r="D15" s="119" t="s">
        <v>78</v>
      </c>
      <c r="E15" s="54" t="s">
        <v>71</v>
      </c>
    </row>
    <row r="16" spans="1:5" s="44" customFormat="1" x14ac:dyDescent="0.2">
      <c r="A16" s="116">
        <v>42501</v>
      </c>
      <c r="B16" s="117">
        <v>32.9</v>
      </c>
      <c r="C16" s="130" t="s">
        <v>83</v>
      </c>
      <c r="D16" s="119" t="s">
        <v>78</v>
      </c>
      <c r="E16" s="54" t="s">
        <v>71</v>
      </c>
    </row>
    <row r="17" spans="1:5" x14ac:dyDescent="0.2">
      <c r="A17" s="28"/>
      <c r="B17" s="15"/>
      <c r="C17" s="15"/>
      <c r="D17" s="15"/>
      <c r="E17" s="29"/>
    </row>
    <row r="18" spans="1:5" s="8" customFormat="1" ht="31.5" x14ac:dyDescent="0.2">
      <c r="A18" s="75" t="s">
        <v>7</v>
      </c>
      <c r="B18" s="76" t="s">
        <v>1</v>
      </c>
      <c r="C18" s="14"/>
      <c r="D18" s="14"/>
      <c r="E18" s="31"/>
    </row>
    <row r="19" spans="1:5" s="7" customFormat="1" ht="25.5" customHeight="1" x14ac:dyDescent="0.2">
      <c r="A19" s="26" t="s">
        <v>2</v>
      </c>
      <c r="B19" s="3" t="s">
        <v>29</v>
      </c>
      <c r="C19" s="3" t="s">
        <v>8</v>
      </c>
      <c r="D19" s="3" t="s">
        <v>4</v>
      </c>
      <c r="E19" s="27" t="s">
        <v>5</v>
      </c>
    </row>
    <row r="20" spans="1:5" x14ac:dyDescent="0.2">
      <c r="A20" s="121">
        <v>42221</v>
      </c>
      <c r="B20" s="123">
        <v>6.5</v>
      </c>
      <c r="C20" s="122" t="s">
        <v>76</v>
      </c>
      <c r="D20" s="44" t="s">
        <v>75</v>
      </c>
      <c r="E20" s="29" t="s">
        <v>41</v>
      </c>
    </row>
    <row r="21" spans="1:5" x14ac:dyDescent="0.2">
      <c r="A21" s="121">
        <v>42222</v>
      </c>
      <c r="B21" s="123">
        <v>12</v>
      </c>
      <c r="C21" s="122" t="s">
        <v>76</v>
      </c>
      <c r="D21" s="44" t="s">
        <v>75</v>
      </c>
      <c r="E21" s="29" t="s">
        <v>41</v>
      </c>
    </row>
    <row r="22" spans="1:5" x14ac:dyDescent="0.2">
      <c r="A22" s="121">
        <v>42356</v>
      </c>
      <c r="B22" s="123">
        <v>9</v>
      </c>
      <c r="C22" s="122" t="s">
        <v>74</v>
      </c>
      <c r="D22" s="44" t="s">
        <v>75</v>
      </c>
      <c r="E22" s="29" t="s">
        <v>41</v>
      </c>
    </row>
    <row r="23" spans="1:5" x14ac:dyDescent="0.2">
      <c r="A23" s="121"/>
      <c r="B23" s="123"/>
      <c r="C23" s="122"/>
      <c r="D23" s="44"/>
      <c r="E23" s="29"/>
    </row>
    <row r="24" spans="1:5" s="8" customFormat="1" ht="30" customHeight="1" x14ac:dyDescent="0.25">
      <c r="A24" s="32" t="s">
        <v>9</v>
      </c>
      <c r="B24" s="12" t="s">
        <v>6</v>
      </c>
      <c r="C24" s="6"/>
      <c r="D24" s="6"/>
      <c r="E24" s="33"/>
    </row>
    <row r="25" spans="1:5" s="7" customFormat="1" x14ac:dyDescent="0.2">
      <c r="A25" s="26" t="s">
        <v>2</v>
      </c>
      <c r="B25" s="3" t="s">
        <v>29</v>
      </c>
      <c r="C25" s="3"/>
      <c r="D25" s="3"/>
      <c r="E25" s="27"/>
    </row>
    <row r="26" spans="1:5" s="15" customFormat="1" x14ac:dyDescent="0.2">
      <c r="A26" s="116">
        <v>42208.315972222219</v>
      </c>
      <c r="B26" s="117">
        <v>395.11</v>
      </c>
      <c r="C26" s="120" t="s">
        <v>49</v>
      </c>
      <c r="D26" s="120" t="s">
        <v>87</v>
      </c>
      <c r="E26" s="54" t="s">
        <v>41</v>
      </c>
    </row>
    <row r="27" spans="1:5" s="15" customFormat="1" x14ac:dyDescent="0.2">
      <c r="A27" s="116">
        <v>42208.315972222219</v>
      </c>
      <c r="B27" s="117">
        <v>72</v>
      </c>
      <c r="C27" s="120" t="s">
        <v>49</v>
      </c>
      <c r="D27" s="120" t="s">
        <v>78</v>
      </c>
      <c r="E27" s="54" t="s">
        <v>41</v>
      </c>
    </row>
    <row r="28" spans="1:5" s="15" customFormat="1" x14ac:dyDescent="0.2">
      <c r="A28" s="116">
        <v>42208.315972222219</v>
      </c>
      <c r="B28" s="117">
        <v>17.600000000000001</v>
      </c>
      <c r="C28" s="120" t="s">
        <v>49</v>
      </c>
      <c r="D28" s="120" t="s">
        <v>78</v>
      </c>
      <c r="E28" s="54" t="s">
        <v>41</v>
      </c>
    </row>
    <row r="29" spans="1:5" s="15" customFormat="1" x14ac:dyDescent="0.2">
      <c r="A29" s="116">
        <v>42208</v>
      </c>
      <c r="B29" s="117">
        <v>66.2</v>
      </c>
      <c r="C29" s="120" t="s">
        <v>49</v>
      </c>
      <c r="D29" s="118" t="s">
        <v>78</v>
      </c>
      <c r="E29" s="54" t="s">
        <v>41</v>
      </c>
    </row>
    <row r="30" spans="1:5" s="15" customFormat="1" x14ac:dyDescent="0.2">
      <c r="A30" s="116">
        <v>42220</v>
      </c>
      <c r="B30" s="117">
        <v>221.18</v>
      </c>
      <c r="C30" s="120" t="s">
        <v>53</v>
      </c>
      <c r="D30" s="120" t="s">
        <v>87</v>
      </c>
      <c r="E30" s="54" t="s">
        <v>41</v>
      </c>
    </row>
    <row r="31" spans="1:5" s="15" customFormat="1" x14ac:dyDescent="0.2">
      <c r="A31" s="116">
        <v>42220</v>
      </c>
      <c r="B31" s="117">
        <v>143.43</v>
      </c>
      <c r="C31" s="120" t="s">
        <v>53</v>
      </c>
      <c r="D31" s="120" t="s">
        <v>51</v>
      </c>
      <c r="E31" s="54" t="s">
        <v>41</v>
      </c>
    </row>
    <row r="32" spans="1:5" s="15" customFormat="1" x14ac:dyDescent="0.2">
      <c r="A32" s="116">
        <v>42220</v>
      </c>
      <c r="B32" s="117">
        <v>384</v>
      </c>
      <c r="C32" s="120" t="s">
        <v>53</v>
      </c>
      <c r="D32" s="118" t="s">
        <v>52</v>
      </c>
      <c r="E32" s="54" t="s">
        <v>41</v>
      </c>
    </row>
    <row r="33" spans="1:5" s="17" customFormat="1" x14ac:dyDescent="0.2">
      <c r="A33" s="116">
        <v>42221</v>
      </c>
      <c r="B33" s="117">
        <v>23.9</v>
      </c>
      <c r="C33" s="118" t="s">
        <v>53</v>
      </c>
      <c r="D33" s="118" t="s">
        <v>89</v>
      </c>
      <c r="E33" s="133" t="s">
        <v>41</v>
      </c>
    </row>
    <row r="34" spans="1:5" s="17" customFormat="1" x14ac:dyDescent="0.2">
      <c r="A34" s="116">
        <v>42237</v>
      </c>
      <c r="B34" s="117">
        <v>289.06</v>
      </c>
      <c r="C34" s="118" t="s">
        <v>54</v>
      </c>
      <c r="D34" s="118" t="s">
        <v>87</v>
      </c>
      <c r="E34" s="133" t="s">
        <v>41</v>
      </c>
    </row>
    <row r="35" spans="1:5" s="17" customFormat="1" x14ac:dyDescent="0.2">
      <c r="A35" s="116">
        <v>42237</v>
      </c>
      <c r="B35" s="117">
        <v>70.599999999999994</v>
      </c>
      <c r="C35" s="118" t="s">
        <v>54</v>
      </c>
      <c r="D35" s="118" t="s">
        <v>78</v>
      </c>
      <c r="E35" s="133" t="s">
        <v>41</v>
      </c>
    </row>
    <row r="36" spans="1:5" s="17" customFormat="1" x14ac:dyDescent="0.2">
      <c r="A36" s="116">
        <v>42237</v>
      </c>
      <c r="B36" s="117">
        <v>68.400000000000006</v>
      </c>
      <c r="C36" s="118" t="s">
        <v>54</v>
      </c>
      <c r="D36" s="118" t="s">
        <v>78</v>
      </c>
      <c r="E36" s="133" t="s">
        <v>41</v>
      </c>
    </row>
    <row r="37" spans="1:5" s="17" customFormat="1" x14ac:dyDescent="0.2">
      <c r="A37" s="116">
        <v>42247.583333333336</v>
      </c>
      <c r="B37" s="117">
        <v>230.85</v>
      </c>
      <c r="C37" s="118" t="s">
        <v>55</v>
      </c>
      <c r="D37" s="118" t="s">
        <v>87</v>
      </c>
      <c r="E37" s="133" t="s">
        <v>41</v>
      </c>
    </row>
    <row r="38" spans="1:5" s="17" customFormat="1" x14ac:dyDescent="0.2">
      <c r="A38" s="116">
        <v>42247.583333333336</v>
      </c>
      <c r="B38" s="117">
        <v>139</v>
      </c>
      <c r="C38" s="118" t="s">
        <v>55</v>
      </c>
      <c r="D38" s="118" t="s">
        <v>52</v>
      </c>
      <c r="E38" s="133" t="s">
        <v>41</v>
      </c>
    </row>
    <row r="39" spans="1:5" s="17" customFormat="1" x14ac:dyDescent="0.2">
      <c r="A39" s="116">
        <v>42247</v>
      </c>
      <c r="B39" s="117">
        <v>25.2</v>
      </c>
      <c r="C39" s="118" t="s">
        <v>55</v>
      </c>
      <c r="D39" s="118" t="s">
        <v>78</v>
      </c>
      <c r="E39" s="133" t="s">
        <v>41</v>
      </c>
    </row>
    <row r="40" spans="1:5" s="17" customFormat="1" x14ac:dyDescent="0.2">
      <c r="A40" s="116">
        <v>42247</v>
      </c>
      <c r="B40" s="117">
        <v>96.9</v>
      </c>
      <c r="C40" s="118" t="s">
        <v>55</v>
      </c>
      <c r="D40" s="118" t="s">
        <v>78</v>
      </c>
      <c r="E40" s="133" t="s">
        <v>41</v>
      </c>
    </row>
    <row r="41" spans="1:5" s="17" customFormat="1" x14ac:dyDescent="0.2">
      <c r="A41" s="116">
        <v>42247</v>
      </c>
      <c r="B41" s="117">
        <v>70.599999999999994</v>
      </c>
      <c r="C41" s="118" t="s">
        <v>55</v>
      </c>
      <c r="D41" s="118" t="s">
        <v>78</v>
      </c>
      <c r="E41" s="133" t="s">
        <v>41</v>
      </c>
    </row>
    <row r="42" spans="1:5" s="17" customFormat="1" x14ac:dyDescent="0.2">
      <c r="A42" s="116">
        <v>42250.40625</v>
      </c>
      <c r="B42" s="117">
        <v>230.87</v>
      </c>
      <c r="C42" s="118" t="s">
        <v>56</v>
      </c>
      <c r="D42" s="119" t="s">
        <v>87</v>
      </c>
      <c r="E42" s="133" t="s">
        <v>41</v>
      </c>
    </row>
    <row r="43" spans="1:5" s="17" customFormat="1" x14ac:dyDescent="0.2">
      <c r="A43" s="116">
        <v>42250.40625</v>
      </c>
      <c r="B43" s="117">
        <v>139</v>
      </c>
      <c r="C43" s="118" t="s">
        <v>56</v>
      </c>
      <c r="D43" s="119" t="s">
        <v>52</v>
      </c>
      <c r="E43" s="133" t="s">
        <v>41</v>
      </c>
    </row>
    <row r="44" spans="1:5" s="17" customFormat="1" x14ac:dyDescent="0.2">
      <c r="A44" s="116">
        <v>42250</v>
      </c>
      <c r="B44" s="117">
        <v>78.599999999999994</v>
      </c>
      <c r="C44" s="118" t="s">
        <v>56</v>
      </c>
      <c r="D44" s="119" t="s">
        <v>78</v>
      </c>
      <c r="E44" s="133" t="s">
        <v>41</v>
      </c>
    </row>
    <row r="45" spans="1:5" s="17" customFormat="1" x14ac:dyDescent="0.2">
      <c r="A45" s="116">
        <v>42250</v>
      </c>
      <c r="B45" s="117">
        <v>61.8</v>
      </c>
      <c r="C45" s="118" t="s">
        <v>56</v>
      </c>
      <c r="D45" s="119" t="s">
        <v>78</v>
      </c>
      <c r="E45" s="133" t="s">
        <v>41</v>
      </c>
    </row>
    <row r="46" spans="1:5" s="17" customFormat="1" x14ac:dyDescent="0.2">
      <c r="A46" s="116">
        <v>42250</v>
      </c>
      <c r="B46" s="117">
        <v>101</v>
      </c>
      <c r="C46" s="118" t="s">
        <v>56</v>
      </c>
      <c r="D46" s="119" t="s">
        <v>78</v>
      </c>
      <c r="E46" s="133" t="s">
        <v>41</v>
      </c>
    </row>
    <row r="47" spans="1:5" s="17" customFormat="1" x14ac:dyDescent="0.2">
      <c r="A47" s="116">
        <v>42251.40625</v>
      </c>
      <c r="B47" s="117">
        <v>248.55</v>
      </c>
      <c r="C47" s="118" t="s">
        <v>57</v>
      </c>
      <c r="D47" s="119" t="s">
        <v>87</v>
      </c>
      <c r="E47" s="133" t="s">
        <v>58</v>
      </c>
    </row>
    <row r="48" spans="1:5" s="17" customFormat="1" x14ac:dyDescent="0.2">
      <c r="A48" s="116">
        <v>42251.40625</v>
      </c>
      <c r="B48" s="117">
        <v>32.799999999999997</v>
      </c>
      <c r="C48" s="118" t="s">
        <v>57</v>
      </c>
      <c r="D48" s="119" t="s">
        <v>78</v>
      </c>
      <c r="E48" s="133" t="s">
        <v>58</v>
      </c>
    </row>
    <row r="49" spans="1:5" s="50" customFormat="1" x14ac:dyDescent="0.2">
      <c r="A49" s="116">
        <v>42275.711643518516</v>
      </c>
      <c r="B49" s="117">
        <v>198</v>
      </c>
      <c r="C49" s="118" t="s">
        <v>59</v>
      </c>
      <c r="D49" s="119" t="s">
        <v>87</v>
      </c>
      <c r="E49" s="133" t="s">
        <v>45</v>
      </c>
    </row>
    <row r="50" spans="1:5" s="50" customFormat="1" x14ac:dyDescent="0.2">
      <c r="A50" s="116">
        <v>42275.711643518516</v>
      </c>
      <c r="B50" s="117">
        <v>135</v>
      </c>
      <c r="C50" s="118" t="s">
        <v>59</v>
      </c>
      <c r="D50" s="119" t="s">
        <v>52</v>
      </c>
      <c r="E50" s="133" t="s">
        <v>45</v>
      </c>
    </row>
    <row r="51" spans="1:5" s="50" customFormat="1" x14ac:dyDescent="0.2">
      <c r="A51" s="116">
        <v>42275</v>
      </c>
      <c r="B51" s="117">
        <v>17.899999999999999</v>
      </c>
      <c r="C51" s="118" t="s">
        <v>59</v>
      </c>
      <c r="D51" s="119" t="s">
        <v>78</v>
      </c>
      <c r="E51" s="133" t="s">
        <v>45</v>
      </c>
    </row>
    <row r="52" spans="1:5" s="50" customFormat="1" x14ac:dyDescent="0.2">
      <c r="A52" s="116">
        <v>42276</v>
      </c>
      <c r="B52" s="117">
        <v>20.100000000000001</v>
      </c>
      <c r="C52" s="118" t="s">
        <v>59</v>
      </c>
      <c r="D52" s="119" t="s">
        <v>78</v>
      </c>
      <c r="E52" s="133" t="s">
        <v>45</v>
      </c>
    </row>
    <row r="53" spans="1:5" s="50" customFormat="1" x14ac:dyDescent="0.2">
      <c r="A53" s="116">
        <v>42313.583333333336</v>
      </c>
      <c r="B53" s="117">
        <v>211.46</v>
      </c>
      <c r="C53" s="118" t="s">
        <v>60</v>
      </c>
      <c r="D53" s="119" t="s">
        <v>87</v>
      </c>
      <c r="E53" s="133" t="s">
        <v>41</v>
      </c>
    </row>
    <row r="54" spans="1:5" s="50" customFormat="1" x14ac:dyDescent="0.2">
      <c r="A54" s="116">
        <v>42313.583333333336</v>
      </c>
      <c r="B54" s="117">
        <v>176</v>
      </c>
      <c r="C54" s="118" t="s">
        <v>60</v>
      </c>
      <c r="D54" s="119" t="s">
        <v>52</v>
      </c>
      <c r="E54" s="133" t="s">
        <v>41</v>
      </c>
    </row>
    <row r="55" spans="1:5" s="50" customFormat="1" x14ac:dyDescent="0.2">
      <c r="A55" s="116">
        <v>42313</v>
      </c>
      <c r="B55" s="117">
        <v>75.8</v>
      </c>
      <c r="C55" s="118" t="s">
        <v>60</v>
      </c>
      <c r="D55" s="119" t="s">
        <v>78</v>
      </c>
      <c r="E55" s="133" t="s">
        <v>41</v>
      </c>
    </row>
    <row r="56" spans="1:5" s="50" customFormat="1" x14ac:dyDescent="0.2">
      <c r="A56" s="116">
        <v>42313</v>
      </c>
      <c r="B56" s="117">
        <v>6.6</v>
      </c>
      <c r="C56" s="118" t="s">
        <v>60</v>
      </c>
      <c r="D56" s="119" t="s">
        <v>78</v>
      </c>
      <c r="E56" s="133" t="s">
        <v>41</v>
      </c>
    </row>
    <row r="57" spans="1:5" s="50" customFormat="1" x14ac:dyDescent="0.2">
      <c r="A57" s="116">
        <v>42327.291666666664</v>
      </c>
      <c r="B57" s="117">
        <v>605</v>
      </c>
      <c r="C57" s="118" t="s">
        <v>62</v>
      </c>
      <c r="D57" s="119" t="s">
        <v>87</v>
      </c>
      <c r="E57" s="134" t="s">
        <v>61</v>
      </c>
    </row>
    <row r="58" spans="1:5" s="50" customFormat="1" x14ac:dyDescent="0.2">
      <c r="A58" s="116">
        <v>42327.291666666664</v>
      </c>
      <c r="B58" s="117">
        <v>181</v>
      </c>
      <c r="C58" s="118" t="s">
        <v>62</v>
      </c>
      <c r="D58" s="119" t="s">
        <v>52</v>
      </c>
      <c r="E58" s="133" t="s">
        <v>41</v>
      </c>
    </row>
    <row r="59" spans="1:5" s="50" customFormat="1" x14ac:dyDescent="0.2">
      <c r="A59" s="116">
        <v>42328.611111111109</v>
      </c>
      <c r="B59" s="117">
        <v>333.87</v>
      </c>
      <c r="C59" s="118" t="s">
        <v>73</v>
      </c>
      <c r="D59" s="119" t="s">
        <v>87</v>
      </c>
      <c r="E59" s="133" t="s">
        <v>41</v>
      </c>
    </row>
    <row r="60" spans="1:5" s="50" customFormat="1" x14ac:dyDescent="0.2">
      <c r="A60" s="116">
        <v>42327.291666666664</v>
      </c>
      <c r="B60" s="117">
        <v>78.400000000000006</v>
      </c>
      <c r="C60" s="118" t="s">
        <v>79</v>
      </c>
      <c r="D60" s="119" t="s">
        <v>78</v>
      </c>
      <c r="E60" s="133" t="s">
        <v>41</v>
      </c>
    </row>
    <row r="61" spans="1:5" s="50" customFormat="1" x14ac:dyDescent="0.2">
      <c r="A61" s="116">
        <v>42328.611111111109</v>
      </c>
      <c r="B61" s="117">
        <v>68.8</v>
      </c>
      <c r="C61" s="118" t="s">
        <v>79</v>
      </c>
      <c r="D61" s="119" t="s">
        <v>78</v>
      </c>
      <c r="E61" s="133" t="s">
        <v>41</v>
      </c>
    </row>
    <row r="62" spans="1:5" s="50" customFormat="1" x14ac:dyDescent="0.2">
      <c r="A62" s="116">
        <v>42347.270833333336</v>
      </c>
      <c r="B62" s="117">
        <v>435.23</v>
      </c>
      <c r="C62" s="118" t="s">
        <v>74</v>
      </c>
      <c r="D62" s="119" t="s">
        <v>87</v>
      </c>
      <c r="E62" s="133" t="s">
        <v>41</v>
      </c>
    </row>
    <row r="63" spans="1:5" s="50" customFormat="1" x14ac:dyDescent="0.2">
      <c r="A63" s="116">
        <v>42347.270833333336</v>
      </c>
      <c r="B63" s="117">
        <v>71.599999999999994</v>
      </c>
      <c r="C63" s="118" t="s">
        <v>74</v>
      </c>
      <c r="D63" s="119" t="s">
        <v>78</v>
      </c>
      <c r="E63" s="133" t="s">
        <v>41</v>
      </c>
    </row>
    <row r="64" spans="1:5" s="50" customFormat="1" x14ac:dyDescent="0.2">
      <c r="A64" s="116">
        <v>42347</v>
      </c>
      <c r="B64" s="117">
        <v>23.5</v>
      </c>
      <c r="C64" s="118" t="s">
        <v>74</v>
      </c>
      <c r="D64" s="119" t="s">
        <v>89</v>
      </c>
      <c r="E64" s="133" t="s">
        <v>41</v>
      </c>
    </row>
    <row r="65" spans="1:5" s="50" customFormat="1" x14ac:dyDescent="0.2">
      <c r="A65" s="116">
        <v>42355.475694444445</v>
      </c>
      <c r="B65" s="117">
        <v>300.27</v>
      </c>
      <c r="C65" s="118" t="s">
        <v>48</v>
      </c>
      <c r="D65" s="119" t="s">
        <v>50</v>
      </c>
      <c r="E65" s="133" t="s">
        <v>41</v>
      </c>
    </row>
    <row r="66" spans="1:5" s="50" customFormat="1" x14ac:dyDescent="0.2">
      <c r="A66" s="116">
        <v>42355.475694444445</v>
      </c>
      <c r="B66" s="117">
        <v>85.03</v>
      </c>
      <c r="C66" s="118" t="s">
        <v>48</v>
      </c>
      <c r="D66" s="119" t="s">
        <v>51</v>
      </c>
      <c r="E66" s="133" t="s">
        <v>41</v>
      </c>
    </row>
    <row r="67" spans="1:5" s="50" customFormat="1" x14ac:dyDescent="0.2">
      <c r="A67" s="116">
        <v>42355.475694444445</v>
      </c>
      <c r="B67" s="117">
        <v>155</v>
      </c>
      <c r="C67" s="118" t="s">
        <v>48</v>
      </c>
      <c r="D67" s="119" t="s">
        <v>52</v>
      </c>
      <c r="E67" s="133" t="s">
        <v>41</v>
      </c>
    </row>
    <row r="68" spans="1:5" s="50" customFormat="1" x14ac:dyDescent="0.2">
      <c r="A68" s="116">
        <v>42389.270833333336</v>
      </c>
      <c r="B68" s="117">
        <v>367.6</v>
      </c>
      <c r="C68" s="118" t="s">
        <v>88</v>
      </c>
      <c r="D68" s="119" t="s">
        <v>87</v>
      </c>
      <c r="E68" s="133" t="s">
        <v>41</v>
      </c>
    </row>
    <row r="69" spans="1:5" s="50" customFormat="1" x14ac:dyDescent="0.2">
      <c r="A69" s="116">
        <v>42389.270833333336</v>
      </c>
      <c r="B69" s="117">
        <v>79.599999999999994</v>
      </c>
      <c r="C69" s="118" t="s">
        <v>88</v>
      </c>
      <c r="D69" s="119" t="s">
        <v>78</v>
      </c>
      <c r="E69" s="133" t="s">
        <v>41</v>
      </c>
    </row>
    <row r="70" spans="1:5" s="50" customFormat="1" x14ac:dyDescent="0.2">
      <c r="A70" s="116">
        <v>42389</v>
      </c>
      <c r="B70" s="117">
        <v>53</v>
      </c>
      <c r="C70" s="118" t="s">
        <v>88</v>
      </c>
      <c r="D70" s="119" t="s">
        <v>78</v>
      </c>
      <c r="E70" s="133" t="s">
        <v>41</v>
      </c>
    </row>
    <row r="71" spans="1:5" s="50" customFormat="1" x14ac:dyDescent="0.2">
      <c r="A71" s="116">
        <v>42431.270833333336</v>
      </c>
      <c r="B71" s="117">
        <v>270.61</v>
      </c>
      <c r="C71" s="118" t="s">
        <v>63</v>
      </c>
      <c r="D71" s="119" t="s">
        <v>87</v>
      </c>
      <c r="E71" s="133" t="s">
        <v>41</v>
      </c>
    </row>
    <row r="72" spans="1:5" s="50" customFormat="1" x14ac:dyDescent="0.2">
      <c r="A72" s="116">
        <v>42431.270833333336</v>
      </c>
      <c r="B72" s="117">
        <v>75</v>
      </c>
      <c r="C72" s="118" t="s">
        <v>63</v>
      </c>
      <c r="D72" s="119" t="s">
        <v>78</v>
      </c>
      <c r="E72" s="133" t="s">
        <v>41</v>
      </c>
    </row>
    <row r="73" spans="1:5" s="50" customFormat="1" x14ac:dyDescent="0.2">
      <c r="A73" s="116">
        <v>42431</v>
      </c>
      <c r="B73" s="117">
        <v>16</v>
      </c>
      <c r="C73" s="118" t="s">
        <v>63</v>
      </c>
      <c r="D73" s="119" t="s">
        <v>94</v>
      </c>
      <c r="E73" s="133" t="s">
        <v>41</v>
      </c>
    </row>
    <row r="74" spans="1:5" s="50" customFormat="1" x14ac:dyDescent="0.2">
      <c r="A74" s="116">
        <v>42433.3125</v>
      </c>
      <c r="B74" s="117">
        <v>453.82</v>
      </c>
      <c r="C74" s="118" t="s">
        <v>64</v>
      </c>
      <c r="D74" s="119" t="s">
        <v>87</v>
      </c>
      <c r="E74" s="133" t="s">
        <v>45</v>
      </c>
    </row>
    <row r="75" spans="1:5" s="50" customFormat="1" x14ac:dyDescent="0.2">
      <c r="A75" s="116">
        <v>42439.28125</v>
      </c>
      <c r="B75" s="117">
        <v>453.84</v>
      </c>
      <c r="C75" s="118" t="s">
        <v>74</v>
      </c>
      <c r="D75" s="119" t="s">
        <v>87</v>
      </c>
      <c r="E75" s="133" t="s">
        <v>45</v>
      </c>
    </row>
    <row r="76" spans="1:5" s="50" customFormat="1" x14ac:dyDescent="0.2">
      <c r="A76" s="116">
        <v>42439.28125</v>
      </c>
      <c r="B76" s="117">
        <v>209</v>
      </c>
      <c r="C76" s="118" t="s">
        <v>74</v>
      </c>
      <c r="D76" s="119" t="s">
        <v>52</v>
      </c>
      <c r="E76" s="133" t="s">
        <v>45</v>
      </c>
    </row>
    <row r="77" spans="1:5" s="44" customFormat="1" x14ac:dyDescent="0.2">
      <c r="A77" s="116">
        <v>42440</v>
      </c>
      <c r="B77" s="117">
        <v>46.5</v>
      </c>
      <c r="C77" s="118" t="s">
        <v>74</v>
      </c>
      <c r="D77" s="119" t="s">
        <v>78</v>
      </c>
      <c r="E77" s="54" t="s">
        <v>45</v>
      </c>
    </row>
    <row r="78" spans="1:5" s="44" customFormat="1" x14ac:dyDescent="0.2">
      <c r="A78" s="116">
        <v>42440</v>
      </c>
      <c r="B78" s="117">
        <v>30.6</v>
      </c>
      <c r="C78" s="118" t="s">
        <v>74</v>
      </c>
      <c r="D78" s="119" t="s">
        <v>78</v>
      </c>
      <c r="E78" s="54" t="s">
        <v>45</v>
      </c>
    </row>
    <row r="79" spans="1:5" s="44" customFormat="1" x14ac:dyDescent="0.2">
      <c r="A79" s="116">
        <v>42461.350694444445</v>
      </c>
      <c r="B79" s="117">
        <v>314.87</v>
      </c>
      <c r="C79" s="118" t="s">
        <v>65</v>
      </c>
      <c r="D79" s="119" t="s">
        <v>87</v>
      </c>
      <c r="E79" s="54" t="s">
        <v>66</v>
      </c>
    </row>
    <row r="80" spans="1:5" s="44" customFormat="1" x14ac:dyDescent="0.2">
      <c r="A80" s="116">
        <v>42486.270833333336</v>
      </c>
      <c r="B80" s="117">
        <v>745.52</v>
      </c>
      <c r="C80" s="118" t="s">
        <v>67</v>
      </c>
      <c r="D80" s="119" t="s">
        <v>87</v>
      </c>
      <c r="E80" s="54" t="s">
        <v>69</v>
      </c>
    </row>
    <row r="81" spans="1:5" s="44" customFormat="1" x14ac:dyDescent="0.2">
      <c r="A81" s="116">
        <v>42486.270833333336</v>
      </c>
      <c r="B81" s="117">
        <v>203.88</v>
      </c>
      <c r="C81" s="118" t="s">
        <v>67</v>
      </c>
      <c r="D81" s="119" t="s">
        <v>87</v>
      </c>
      <c r="E81" s="54" t="s">
        <v>69</v>
      </c>
    </row>
    <row r="82" spans="1:5" s="44" customFormat="1" x14ac:dyDescent="0.2">
      <c r="A82" s="116">
        <v>42486.270833333336</v>
      </c>
      <c r="B82" s="117">
        <v>252.27</v>
      </c>
      <c r="C82" s="118" t="s">
        <v>67</v>
      </c>
      <c r="D82" s="119" t="s">
        <v>87</v>
      </c>
      <c r="E82" s="54" t="s">
        <v>69</v>
      </c>
    </row>
    <row r="83" spans="1:5" s="44" customFormat="1" x14ac:dyDescent="0.2">
      <c r="A83" s="116">
        <v>42486.270833333336</v>
      </c>
      <c r="B83" s="117">
        <v>190.05</v>
      </c>
      <c r="C83" s="118" t="s">
        <v>67</v>
      </c>
      <c r="D83" s="119" t="s">
        <v>52</v>
      </c>
      <c r="E83" s="54" t="s">
        <v>45</v>
      </c>
    </row>
    <row r="84" spans="1:5" s="44" customFormat="1" x14ac:dyDescent="0.2">
      <c r="A84" s="116">
        <v>42486.270833333336</v>
      </c>
      <c r="B84" s="117">
        <v>183.5</v>
      </c>
      <c r="C84" s="118" t="s">
        <v>67</v>
      </c>
      <c r="D84" s="119" t="s">
        <v>52</v>
      </c>
      <c r="E84" s="54" t="s">
        <v>68</v>
      </c>
    </row>
    <row r="85" spans="1:5" s="44" customFormat="1" x14ac:dyDescent="0.2">
      <c r="A85" s="116">
        <v>42486</v>
      </c>
      <c r="B85" s="117">
        <v>83.4</v>
      </c>
      <c r="C85" s="118" t="s">
        <v>67</v>
      </c>
      <c r="D85" s="119" t="s">
        <v>78</v>
      </c>
      <c r="E85" s="54" t="s">
        <v>41</v>
      </c>
    </row>
    <row r="86" spans="1:5" s="44" customFormat="1" x14ac:dyDescent="0.2">
      <c r="A86" s="116">
        <v>42486</v>
      </c>
      <c r="B86" s="117">
        <v>59.8</v>
      </c>
      <c r="C86" s="118" t="s">
        <v>67</v>
      </c>
      <c r="D86" s="119" t="s">
        <v>78</v>
      </c>
      <c r="E86" s="54" t="s">
        <v>41</v>
      </c>
    </row>
    <row r="87" spans="1:5" s="44" customFormat="1" x14ac:dyDescent="0.2">
      <c r="A87" s="116">
        <v>42493.260416666664</v>
      </c>
      <c r="B87" s="117">
        <v>312.11</v>
      </c>
      <c r="C87" s="118" t="s">
        <v>70</v>
      </c>
      <c r="D87" s="119" t="s">
        <v>87</v>
      </c>
      <c r="E87" s="54" t="s">
        <v>41</v>
      </c>
    </row>
    <row r="88" spans="1:5" s="44" customFormat="1" x14ac:dyDescent="0.2">
      <c r="A88" s="116">
        <v>42493.260416666664</v>
      </c>
      <c r="B88" s="117">
        <v>127.6</v>
      </c>
      <c r="C88" s="118" t="s">
        <v>70</v>
      </c>
      <c r="D88" s="119" t="s">
        <v>87</v>
      </c>
      <c r="E88" s="54" t="s">
        <v>41</v>
      </c>
    </row>
    <row r="89" spans="1:5" s="44" customFormat="1" x14ac:dyDescent="0.2">
      <c r="A89" s="116">
        <v>42493</v>
      </c>
      <c r="B89" s="117">
        <v>36.799999999999997</v>
      </c>
      <c r="C89" s="118" t="s">
        <v>70</v>
      </c>
      <c r="D89" s="119" t="s">
        <v>78</v>
      </c>
      <c r="E89" s="54" t="s">
        <v>41</v>
      </c>
    </row>
    <row r="90" spans="1:5" s="44" customFormat="1" x14ac:dyDescent="0.2">
      <c r="A90" s="116">
        <v>42541.583333333336</v>
      </c>
      <c r="B90" s="117">
        <v>327.88</v>
      </c>
      <c r="C90" s="44" t="s">
        <v>48</v>
      </c>
      <c r="D90" s="119" t="s">
        <v>87</v>
      </c>
      <c r="E90" s="54" t="s">
        <v>41</v>
      </c>
    </row>
    <row r="91" spans="1:5" s="44" customFormat="1" x14ac:dyDescent="0.2">
      <c r="A91" s="116">
        <v>42541.583333333336</v>
      </c>
      <c r="B91" s="117">
        <v>10.9</v>
      </c>
      <c r="C91" s="44" t="s">
        <v>48</v>
      </c>
      <c r="D91" s="119" t="s">
        <v>78</v>
      </c>
      <c r="E91" s="54" t="s">
        <v>41</v>
      </c>
    </row>
    <row r="92" spans="1:5" s="44" customFormat="1" x14ac:dyDescent="0.2">
      <c r="A92" s="116">
        <v>42541.583333333336</v>
      </c>
      <c r="B92" s="117">
        <v>77.599999999999994</v>
      </c>
      <c r="C92" s="44" t="s">
        <v>48</v>
      </c>
      <c r="D92" s="119" t="s">
        <v>78</v>
      </c>
      <c r="E92" s="54" t="s">
        <v>41</v>
      </c>
    </row>
    <row r="93" spans="1:5" s="44" customFormat="1" x14ac:dyDescent="0.2">
      <c r="A93" s="116">
        <v>42542.583333333336</v>
      </c>
      <c r="B93" s="117">
        <v>66.400000000000006</v>
      </c>
      <c r="C93" s="44" t="s">
        <v>48</v>
      </c>
      <c r="D93" s="119" t="s">
        <v>78</v>
      </c>
      <c r="E93" s="54" t="s">
        <v>41</v>
      </c>
    </row>
    <row r="94" spans="1:5" s="15" customFormat="1" ht="16.5" customHeight="1" x14ac:dyDescent="0.2">
      <c r="A94" s="28"/>
      <c r="E94" s="29"/>
    </row>
    <row r="95" spans="1:5" s="17" customFormat="1" ht="46.5" customHeight="1" x14ac:dyDescent="0.2">
      <c r="A95" s="77" t="s">
        <v>34</v>
      </c>
      <c r="B95" s="18"/>
      <c r="C95" s="19"/>
      <c r="D95" s="20"/>
      <c r="E95" s="34"/>
    </row>
    <row r="96" spans="1:5" s="15" customFormat="1" ht="13.5" thickBot="1" x14ac:dyDescent="0.25">
      <c r="A96" s="35"/>
      <c r="B96" s="21" t="s">
        <v>29</v>
      </c>
      <c r="C96" s="22"/>
      <c r="D96" s="22"/>
      <c r="E96" s="36"/>
    </row>
    <row r="97" spans="1:5" x14ac:dyDescent="0.2">
      <c r="A97" s="28"/>
      <c r="B97" s="126">
        <f>SUM(B6,B10:B16,B20:B22,B26:B93)</f>
        <v>20632.110000000004</v>
      </c>
      <c r="C97" s="15"/>
      <c r="D97" s="15"/>
      <c r="E97" s="29"/>
    </row>
    <row r="98" spans="1:5" x14ac:dyDescent="0.2">
      <c r="A98" s="28"/>
      <c r="B98" s="15"/>
      <c r="C98" s="15"/>
      <c r="D98" s="15"/>
      <c r="E98" s="29"/>
    </row>
    <row r="99" spans="1:5" x14ac:dyDescent="0.2">
      <c r="B99" s="15"/>
      <c r="C99" s="15"/>
      <c r="D99" s="15"/>
      <c r="E99" s="29"/>
    </row>
    <row r="100" spans="1:5" x14ac:dyDescent="0.2">
      <c r="A100" s="28"/>
      <c r="B100" s="15"/>
      <c r="C100" s="15"/>
      <c r="D100" s="15"/>
      <c r="E100" s="29"/>
    </row>
    <row r="101" spans="1:5" x14ac:dyDescent="0.2">
      <c r="A101" s="28"/>
      <c r="B101" s="15"/>
      <c r="C101" s="15"/>
      <c r="D101" s="15"/>
      <c r="E101" s="29"/>
    </row>
    <row r="102" spans="1:5" x14ac:dyDescent="0.2">
      <c r="A102" s="28"/>
      <c r="B102" s="15"/>
      <c r="C102" s="15"/>
      <c r="D102" s="15"/>
      <c r="E102" s="29"/>
    </row>
    <row r="103" spans="1:5" ht="25.5" x14ac:dyDescent="0.2">
      <c r="A103" s="28" t="s">
        <v>30</v>
      </c>
      <c r="B103" s="15"/>
      <c r="C103" s="15"/>
      <c r="D103" s="15"/>
      <c r="E103" s="29"/>
    </row>
    <row r="104" spans="1:5" x14ac:dyDescent="0.2">
      <c r="A104" s="28"/>
      <c r="B104" s="15"/>
      <c r="C104" s="15"/>
      <c r="D104" s="15"/>
      <c r="E104" s="29"/>
    </row>
    <row r="105" spans="1:5" x14ac:dyDescent="0.2">
      <c r="A105" s="28"/>
      <c r="B105" s="15"/>
      <c r="C105" s="15"/>
      <c r="D105" s="15"/>
      <c r="E105" s="29"/>
    </row>
    <row r="106" spans="1:5" x14ac:dyDescent="0.2">
      <c r="A106" s="28"/>
      <c r="B106" s="15"/>
      <c r="C106" s="15"/>
      <c r="D106" s="15"/>
      <c r="E106" s="29"/>
    </row>
    <row r="107" spans="1:5" x14ac:dyDescent="0.2">
      <c r="A107" s="28"/>
      <c r="B107" s="15"/>
      <c r="C107" s="15"/>
      <c r="D107" s="15"/>
      <c r="E107" s="29"/>
    </row>
    <row r="108" spans="1:5" x14ac:dyDescent="0.2">
      <c r="A108" s="28"/>
      <c r="B108" s="15"/>
      <c r="C108" s="15"/>
      <c r="D108" s="15"/>
      <c r="E108" s="29"/>
    </row>
    <row r="109" spans="1:5" x14ac:dyDescent="0.2">
      <c r="A109" s="37"/>
      <c r="B109" s="1"/>
      <c r="C109" s="1"/>
      <c r="D109" s="1"/>
      <c r="E109" s="3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" zoomScale="80" zoomScaleNormal="80" workbookViewId="0">
      <selection activeCell="B32" sqref="B32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54.42578125" style="44" bestFit="1" customWidth="1"/>
    <col min="4" max="4" width="27.140625" style="44" customWidth="1"/>
    <col min="5" max="5" width="28.140625" style="44" customWidth="1"/>
    <col min="6" max="10" width="9.140625" style="45"/>
    <col min="11" max="11" width="12.42578125" style="45" customWidth="1"/>
    <col min="12" max="12" width="12.5703125" style="45" customWidth="1"/>
    <col min="13" max="15" width="9.140625" style="45"/>
    <col min="16" max="16" width="11.140625" style="45" customWidth="1"/>
    <col min="17" max="16384" width="9.140625" style="45"/>
  </cols>
  <sheetData>
    <row r="1" spans="1:17" s="44" customFormat="1" ht="36" customHeight="1" x14ac:dyDescent="0.2">
      <c r="A1" s="97" t="s">
        <v>32</v>
      </c>
      <c r="B1" s="90" t="s">
        <v>46</v>
      </c>
      <c r="C1" s="90"/>
      <c r="D1" s="90"/>
      <c r="E1" s="98"/>
    </row>
    <row r="2" spans="1:17" s="7" customFormat="1" ht="35.25" customHeight="1" x14ac:dyDescent="0.2">
      <c r="A2" s="94" t="s">
        <v>24</v>
      </c>
      <c r="B2" s="95" t="s">
        <v>47</v>
      </c>
      <c r="C2" s="94" t="s">
        <v>25</v>
      </c>
      <c r="D2" s="102" t="s">
        <v>72</v>
      </c>
      <c r="E2" s="95"/>
    </row>
    <row r="3" spans="1:17" s="42" customFormat="1" ht="35.25" customHeight="1" x14ac:dyDescent="0.25">
      <c r="A3" s="147" t="s">
        <v>33</v>
      </c>
      <c r="B3" s="148"/>
      <c r="C3" s="148"/>
      <c r="D3" s="148"/>
      <c r="E3" s="149"/>
    </row>
    <row r="4" spans="1:17" s="7" customFormat="1" ht="31.5" x14ac:dyDescent="0.25">
      <c r="A4" s="71" t="s">
        <v>10</v>
      </c>
      <c r="B4" s="72" t="s">
        <v>1</v>
      </c>
      <c r="C4" s="11"/>
      <c r="D4" s="11"/>
      <c r="E4" s="57"/>
    </row>
    <row r="5" spans="1:17" ht="14.25" x14ac:dyDescent="0.2">
      <c r="A5" s="60" t="s">
        <v>2</v>
      </c>
      <c r="B5" s="3" t="s">
        <v>29</v>
      </c>
      <c r="C5" s="3" t="s">
        <v>11</v>
      </c>
      <c r="D5" s="3" t="s">
        <v>12</v>
      </c>
      <c r="E5" s="27" t="s">
        <v>5</v>
      </c>
      <c r="K5" s="103"/>
      <c r="L5" s="104"/>
      <c r="M5" s="105"/>
      <c r="N5" s="105"/>
      <c r="O5" s="106"/>
      <c r="P5" s="104"/>
      <c r="Q5" s="104"/>
    </row>
    <row r="6" spans="1:17" x14ac:dyDescent="0.2">
      <c r="A6" s="142">
        <v>42187</v>
      </c>
      <c r="B6" s="137">
        <v>33.4</v>
      </c>
      <c r="C6" s="138" t="s">
        <v>99</v>
      </c>
      <c r="D6" s="50" t="s">
        <v>93</v>
      </c>
      <c r="E6" s="54" t="s">
        <v>41</v>
      </c>
      <c r="K6" s="121"/>
      <c r="L6" s="139"/>
      <c r="M6" s="122"/>
      <c r="N6" s="122"/>
      <c r="O6" s="140"/>
      <c r="P6" s="139"/>
      <c r="Q6" s="139"/>
    </row>
    <row r="7" spans="1:17" x14ac:dyDescent="0.2">
      <c r="A7" s="142">
        <v>42222</v>
      </c>
      <c r="B7" s="123">
        <v>66</v>
      </c>
      <c r="C7" s="141" t="s">
        <v>100</v>
      </c>
      <c r="D7" s="50" t="s">
        <v>93</v>
      </c>
      <c r="E7" s="54" t="s">
        <v>41</v>
      </c>
      <c r="K7" s="121"/>
      <c r="L7" s="123"/>
      <c r="M7" s="122"/>
      <c r="N7" s="122"/>
      <c r="O7" s="140"/>
      <c r="P7" s="139"/>
      <c r="Q7" s="139"/>
    </row>
    <row r="8" spans="1:17" x14ac:dyDescent="0.2">
      <c r="A8" s="142">
        <v>42228</v>
      </c>
      <c r="B8" s="123">
        <v>45.2</v>
      </c>
      <c r="C8" s="141" t="s">
        <v>39</v>
      </c>
      <c r="D8" s="50" t="s">
        <v>93</v>
      </c>
      <c r="E8" s="54" t="s">
        <v>42</v>
      </c>
      <c r="K8" s="121"/>
      <c r="L8" s="123"/>
      <c r="M8" s="122"/>
      <c r="N8" s="122"/>
      <c r="O8" s="140"/>
      <c r="P8" s="139"/>
      <c r="Q8" s="139"/>
    </row>
    <row r="9" spans="1:17" x14ac:dyDescent="0.2">
      <c r="A9" s="142">
        <v>42237</v>
      </c>
      <c r="B9" s="123">
        <v>63</v>
      </c>
      <c r="C9" s="141" t="s">
        <v>40</v>
      </c>
      <c r="D9" s="50" t="s">
        <v>89</v>
      </c>
      <c r="E9" s="54" t="s">
        <v>41</v>
      </c>
      <c r="K9" s="121"/>
      <c r="L9" s="123"/>
      <c r="M9" s="122"/>
      <c r="N9" s="122"/>
      <c r="O9" s="140"/>
      <c r="P9" s="139"/>
      <c r="Q9" s="139"/>
    </row>
    <row r="10" spans="1:17" x14ac:dyDescent="0.2">
      <c r="A10" s="142">
        <v>42271</v>
      </c>
      <c r="B10" s="123">
        <v>42.1</v>
      </c>
      <c r="C10" s="141" t="s">
        <v>43</v>
      </c>
      <c r="D10" s="50" t="s">
        <v>89</v>
      </c>
      <c r="E10" s="54" t="s">
        <v>42</v>
      </c>
    </row>
    <row r="11" spans="1:17" x14ac:dyDescent="0.2">
      <c r="A11" s="142">
        <v>42276</v>
      </c>
      <c r="B11" s="123">
        <v>135.6</v>
      </c>
      <c r="C11" s="141" t="s">
        <v>96</v>
      </c>
      <c r="D11" s="50" t="s">
        <v>93</v>
      </c>
      <c r="E11" s="54" t="s">
        <v>45</v>
      </c>
    </row>
    <row r="12" spans="1:17" x14ac:dyDescent="0.2">
      <c r="A12" s="142">
        <v>42275</v>
      </c>
      <c r="B12" s="123">
        <v>408.3</v>
      </c>
      <c r="C12" s="141" t="s">
        <v>95</v>
      </c>
      <c r="D12" s="50" t="s">
        <v>91</v>
      </c>
      <c r="E12" s="54" t="s">
        <v>45</v>
      </c>
    </row>
    <row r="13" spans="1:17" x14ac:dyDescent="0.2">
      <c r="A13" s="142">
        <v>42285</v>
      </c>
      <c r="B13" s="123">
        <v>58</v>
      </c>
      <c r="C13" s="141" t="s">
        <v>43</v>
      </c>
      <c r="D13" s="50" t="s">
        <v>89</v>
      </c>
      <c r="E13" s="54" t="s">
        <v>42</v>
      </c>
    </row>
    <row r="14" spans="1:17" x14ac:dyDescent="0.2">
      <c r="A14" s="142">
        <v>42298</v>
      </c>
      <c r="B14" s="123">
        <v>76.5</v>
      </c>
      <c r="C14" s="122" t="s">
        <v>44</v>
      </c>
      <c r="D14" s="50" t="s">
        <v>89</v>
      </c>
      <c r="E14" s="54" t="s">
        <v>42</v>
      </c>
    </row>
    <row r="15" spans="1:17" x14ac:dyDescent="0.2">
      <c r="A15" s="142">
        <v>42411</v>
      </c>
      <c r="B15" s="123">
        <v>83</v>
      </c>
      <c r="C15" s="122" t="s">
        <v>101</v>
      </c>
      <c r="D15" s="50" t="s">
        <v>91</v>
      </c>
      <c r="E15" s="54" t="s">
        <v>42</v>
      </c>
    </row>
    <row r="16" spans="1:17" ht="14.25" x14ac:dyDescent="0.2">
      <c r="A16" s="107"/>
      <c r="B16" s="108"/>
      <c r="C16" s="105"/>
      <c r="E16" s="115"/>
    </row>
    <row r="17" spans="1:14" ht="14.25" x14ac:dyDescent="0.2">
      <c r="A17" s="107"/>
      <c r="B17" s="108"/>
      <c r="C17" s="105"/>
      <c r="E17" s="115"/>
    </row>
    <row r="18" spans="1:14" ht="11.25" customHeight="1" x14ac:dyDescent="0.2">
      <c r="A18" s="114"/>
      <c r="C18" s="105"/>
      <c r="E18" s="54"/>
    </row>
    <row r="19" spans="1:14" hidden="1" x14ac:dyDescent="0.2">
      <c r="A19" s="53"/>
      <c r="E19" s="54"/>
    </row>
    <row r="20" spans="1:14" s="49" customFormat="1" ht="25.5" customHeight="1" x14ac:dyDescent="0.2">
      <c r="A20" s="53"/>
      <c r="B20" s="44"/>
      <c r="C20" s="44"/>
      <c r="D20" s="44"/>
      <c r="E20" s="54"/>
    </row>
    <row r="21" spans="1:14" ht="31.5" x14ac:dyDescent="0.25">
      <c r="A21" s="78" t="s">
        <v>10</v>
      </c>
      <c r="B21" s="79" t="s">
        <v>26</v>
      </c>
      <c r="C21" s="12"/>
      <c r="D21" s="12"/>
      <c r="E21" s="62"/>
    </row>
    <row r="22" spans="1:14" x14ac:dyDescent="0.2">
      <c r="A22" s="58" t="s">
        <v>2</v>
      </c>
      <c r="B22" s="4" t="s">
        <v>29</v>
      </c>
      <c r="C22" s="4"/>
      <c r="D22" s="4"/>
      <c r="E22" s="59"/>
    </row>
    <row r="23" spans="1:14" ht="25.5" x14ac:dyDescent="0.2">
      <c r="A23" s="135">
        <v>42369</v>
      </c>
      <c r="B23" s="132">
        <v>70</v>
      </c>
      <c r="C23" s="50" t="s">
        <v>80</v>
      </c>
      <c r="D23" s="50" t="s">
        <v>98</v>
      </c>
      <c r="E23" s="133" t="s">
        <v>42</v>
      </c>
    </row>
    <row r="24" spans="1:14" ht="25.5" x14ac:dyDescent="0.2">
      <c r="A24" s="135">
        <v>42213</v>
      </c>
      <c r="B24" s="132">
        <v>100</v>
      </c>
      <c r="C24" s="50" t="s">
        <v>84</v>
      </c>
      <c r="D24" s="50" t="s">
        <v>97</v>
      </c>
      <c r="E24" s="133" t="s">
        <v>42</v>
      </c>
    </row>
    <row r="25" spans="1:14" x14ac:dyDescent="0.2">
      <c r="A25" s="135">
        <v>42609</v>
      </c>
      <c r="B25" s="132">
        <v>339.3</v>
      </c>
      <c r="C25" s="50" t="s">
        <v>90</v>
      </c>
      <c r="D25" s="50" t="s">
        <v>91</v>
      </c>
      <c r="E25" s="133" t="s">
        <v>42</v>
      </c>
    </row>
    <row r="26" spans="1:14" x14ac:dyDescent="0.2">
      <c r="A26" s="135">
        <v>42356</v>
      </c>
      <c r="B26" s="132">
        <v>64.5</v>
      </c>
      <c r="C26" s="50" t="s">
        <v>92</v>
      </c>
      <c r="D26" s="50" t="s">
        <v>93</v>
      </c>
      <c r="E26" s="133" t="s">
        <v>41</v>
      </c>
    </row>
    <row r="27" spans="1:14" x14ac:dyDescent="0.2">
      <c r="A27" s="136"/>
      <c r="B27" s="50"/>
      <c r="C27" s="50"/>
      <c r="D27" s="50"/>
      <c r="E27" s="133"/>
    </row>
    <row r="28" spans="1:14" x14ac:dyDescent="0.2">
      <c r="A28" s="53"/>
      <c r="E28" s="54"/>
    </row>
    <row r="29" spans="1:14" s="50" customFormat="1" ht="48" customHeight="1" x14ac:dyDescent="0.2">
      <c r="A29" s="53"/>
      <c r="B29" s="44"/>
      <c r="C29" s="44"/>
      <c r="D29" s="44"/>
      <c r="E29" s="54"/>
      <c r="K29" s="107"/>
      <c r="L29" s="109"/>
      <c r="M29" s="110"/>
      <c r="N29" s="111"/>
    </row>
    <row r="30" spans="1:14" ht="45" x14ac:dyDescent="0.2">
      <c r="A30" s="80" t="s">
        <v>37</v>
      </c>
      <c r="B30" s="63"/>
      <c r="C30" s="64"/>
      <c r="D30" s="65"/>
      <c r="E30" s="66"/>
      <c r="K30" s="107"/>
      <c r="L30" s="105"/>
      <c r="M30" s="110"/>
      <c r="N30" s="104"/>
    </row>
    <row r="31" spans="1:14" ht="14.25" x14ac:dyDescent="0.2">
      <c r="A31" s="67"/>
      <c r="B31" s="3" t="s">
        <v>29</v>
      </c>
      <c r="C31" s="68"/>
      <c r="D31" s="68"/>
      <c r="E31" s="69"/>
      <c r="K31" s="107"/>
      <c r="L31" s="105"/>
      <c r="M31" s="110"/>
      <c r="N31" s="104"/>
    </row>
    <row r="32" spans="1:14" ht="14.25" x14ac:dyDescent="0.2">
      <c r="A32" s="53"/>
      <c r="B32" s="127">
        <f>SUM(B6:B26)</f>
        <v>1584.8999999999999</v>
      </c>
      <c r="E32" s="54"/>
      <c r="K32" s="107"/>
      <c r="L32" s="105"/>
      <c r="M32" s="110"/>
      <c r="N32" s="104"/>
    </row>
    <row r="33" spans="1:14" x14ac:dyDescent="0.2">
      <c r="A33" s="53"/>
      <c r="E33" s="54"/>
      <c r="K33" s="113"/>
      <c r="L33" s="110"/>
      <c r="M33" s="110"/>
      <c r="N33" s="110"/>
    </row>
    <row r="34" spans="1:14" x14ac:dyDescent="0.2">
      <c r="A34" s="53"/>
      <c r="E34" s="54"/>
      <c r="K34" s="113"/>
      <c r="L34" s="110"/>
      <c r="M34" s="110"/>
      <c r="N34" s="110"/>
    </row>
    <row r="35" spans="1:14" x14ac:dyDescent="0.2">
      <c r="A35" s="53"/>
      <c r="E35" s="54"/>
    </row>
    <row r="36" spans="1:14" x14ac:dyDescent="0.2">
      <c r="A36" s="53"/>
      <c r="E36" s="54"/>
    </row>
    <row r="37" spans="1:14" ht="25.5" x14ac:dyDescent="0.2">
      <c r="A37" s="28" t="s">
        <v>30</v>
      </c>
      <c r="E37" s="54"/>
    </row>
    <row r="38" spans="1:14" x14ac:dyDescent="0.2">
      <c r="A38" s="53"/>
      <c r="E38" s="54"/>
    </row>
    <row r="39" spans="1:14" x14ac:dyDescent="0.2">
      <c r="A39" s="53"/>
      <c r="E39" s="54"/>
    </row>
    <row r="40" spans="1:14" x14ac:dyDescent="0.2">
      <c r="A40" s="53"/>
      <c r="E40" s="54"/>
    </row>
    <row r="41" spans="1:14" x14ac:dyDescent="0.2">
      <c r="A41" s="53"/>
      <c r="E41" s="54"/>
    </row>
    <row r="42" spans="1:14" x14ac:dyDescent="0.2">
      <c r="A42" s="53"/>
      <c r="E42" s="54"/>
    </row>
    <row r="43" spans="1:14" x14ac:dyDescent="0.2">
      <c r="A43" s="55"/>
      <c r="B43" s="39"/>
      <c r="C43" s="39"/>
      <c r="D43" s="39"/>
      <c r="E43" s="56"/>
    </row>
  </sheetData>
  <mergeCells count="1">
    <mergeCell ref="A3:E3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80" zoomScaleNormal="80" workbookViewId="0">
      <selection activeCell="B13" sqref="B13"/>
    </sheetView>
  </sheetViews>
  <sheetFormatPr defaultRowHeight="12.75" x14ac:dyDescent="0.2"/>
  <cols>
    <col min="1" max="1" width="23.85546875" style="81" customWidth="1"/>
    <col min="2" max="2" width="54.5703125" style="81" customWidth="1"/>
    <col min="3" max="3" width="27.42578125" style="81" customWidth="1"/>
    <col min="4" max="4" width="27.140625" style="81" customWidth="1"/>
    <col min="5" max="5" width="28.140625" style="81" customWidth="1"/>
    <col min="6" max="16384" width="9.140625" style="86"/>
  </cols>
  <sheetData>
    <row r="1" spans="1:5" ht="34.5" customHeight="1" x14ac:dyDescent="0.2">
      <c r="A1" s="23" t="s">
        <v>32</v>
      </c>
      <c r="B1" s="90" t="s">
        <v>46</v>
      </c>
      <c r="C1" s="5"/>
      <c r="D1" s="5"/>
      <c r="E1" s="24"/>
    </row>
    <row r="2" spans="1:5" ht="30" customHeight="1" x14ac:dyDescent="0.2">
      <c r="A2" s="91" t="s">
        <v>24</v>
      </c>
      <c r="B2" s="95" t="s">
        <v>47</v>
      </c>
      <c r="C2" s="93" t="s">
        <v>25</v>
      </c>
      <c r="D2" s="102" t="s">
        <v>72</v>
      </c>
      <c r="E2" s="43"/>
    </row>
    <row r="3" spans="1:5" ht="18" x14ac:dyDescent="0.2">
      <c r="A3" s="150" t="s">
        <v>35</v>
      </c>
      <c r="B3" s="151"/>
      <c r="C3" s="151"/>
      <c r="D3" s="151"/>
      <c r="E3" s="152"/>
    </row>
    <row r="4" spans="1:5" ht="20.25" customHeight="1" x14ac:dyDescent="0.25">
      <c r="A4" s="71" t="s">
        <v>17</v>
      </c>
      <c r="B4" s="11"/>
      <c r="C4" s="11"/>
      <c r="D4" s="11"/>
      <c r="E4" s="57"/>
    </row>
    <row r="5" spans="1:5" ht="19.5" customHeight="1" x14ac:dyDescent="0.2">
      <c r="A5" s="60" t="s">
        <v>2</v>
      </c>
      <c r="B5" s="3" t="s">
        <v>18</v>
      </c>
      <c r="C5" s="3" t="s">
        <v>19</v>
      </c>
      <c r="D5" s="3" t="s">
        <v>20</v>
      </c>
      <c r="E5" s="27"/>
    </row>
    <row r="6" spans="1:5" ht="25.5" x14ac:dyDescent="0.2">
      <c r="A6" s="135">
        <v>42346</v>
      </c>
      <c r="B6" s="44" t="s">
        <v>86</v>
      </c>
      <c r="C6" s="44" t="s">
        <v>85</v>
      </c>
      <c r="D6" s="143">
        <v>50</v>
      </c>
      <c r="E6" s="83"/>
    </row>
    <row r="7" spans="1:5" x14ac:dyDescent="0.2">
      <c r="A7" s="131"/>
      <c r="E7" s="83"/>
    </row>
    <row r="8" spans="1:5" x14ac:dyDescent="0.2">
      <c r="A8" s="82"/>
      <c r="E8" s="83"/>
    </row>
    <row r="9" spans="1:5" x14ac:dyDescent="0.2">
      <c r="A9" s="82"/>
      <c r="E9" s="83"/>
    </row>
    <row r="10" spans="1:5" x14ac:dyDescent="0.2">
      <c r="A10" s="82"/>
      <c r="E10" s="83"/>
    </row>
    <row r="11" spans="1:5" s="87" customFormat="1" ht="27" customHeight="1" x14ac:dyDescent="0.25">
      <c r="A11" s="75" t="s">
        <v>21</v>
      </c>
      <c r="B11" s="13"/>
      <c r="C11" s="13"/>
      <c r="D11" s="13"/>
      <c r="E11" s="61"/>
    </row>
    <row r="12" spans="1:5" x14ac:dyDescent="0.2">
      <c r="A12" s="60" t="s">
        <v>2</v>
      </c>
      <c r="B12" s="3" t="s">
        <v>18</v>
      </c>
      <c r="C12" s="3" t="s">
        <v>22</v>
      </c>
      <c r="D12" s="3" t="s">
        <v>23</v>
      </c>
      <c r="E12" s="27"/>
    </row>
    <row r="13" spans="1:5" ht="15" x14ac:dyDescent="0.25">
      <c r="A13" s="107"/>
      <c r="B13" s="128" t="s">
        <v>81</v>
      </c>
      <c r="C13" s="110"/>
      <c r="D13" s="111"/>
      <c r="E13" s="112"/>
    </row>
    <row r="14" spans="1:5" ht="14.25" x14ac:dyDescent="0.2">
      <c r="A14" s="107"/>
      <c r="B14" s="105"/>
      <c r="C14" s="110"/>
      <c r="D14" s="104"/>
      <c r="E14" s="112"/>
    </row>
    <row r="15" spans="1:5" ht="14.25" x14ac:dyDescent="0.2">
      <c r="A15" s="107"/>
      <c r="B15" s="105"/>
      <c r="C15" s="110"/>
      <c r="D15" s="104"/>
      <c r="E15" s="112"/>
    </row>
    <row r="16" spans="1:5" ht="14.25" x14ac:dyDescent="0.2">
      <c r="A16" s="107"/>
      <c r="B16" s="105"/>
      <c r="C16" s="110"/>
      <c r="D16" s="104"/>
      <c r="E16" s="112"/>
    </row>
    <row r="17" spans="1:16" x14ac:dyDescent="0.2">
      <c r="A17" s="113"/>
      <c r="B17" s="110"/>
      <c r="C17" s="110"/>
      <c r="D17" s="110"/>
      <c r="E17" s="112"/>
    </row>
    <row r="18" spans="1:16" x14ac:dyDescent="0.2">
      <c r="A18" s="113"/>
      <c r="B18" s="110"/>
      <c r="C18" s="110"/>
      <c r="D18" s="110"/>
      <c r="E18" s="112"/>
    </row>
    <row r="19" spans="1:16" ht="102" x14ac:dyDescent="0.2">
      <c r="A19" s="82" t="s">
        <v>36</v>
      </c>
      <c r="E19" s="83"/>
      <c r="J19" s="103"/>
      <c r="K19" s="104"/>
      <c r="L19" s="105"/>
      <c r="M19" s="105"/>
      <c r="N19" s="106"/>
      <c r="O19" s="104"/>
      <c r="P19" s="104"/>
    </row>
    <row r="20" spans="1:16" ht="14.25" x14ac:dyDescent="0.2">
      <c r="A20" s="82"/>
      <c r="E20" s="83"/>
      <c r="J20" s="103"/>
      <c r="K20" s="104"/>
      <c r="L20" s="105"/>
      <c r="M20" s="105"/>
      <c r="N20" s="106"/>
      <c r="O20" s="104"/>
      <c r="P20" s="104"/>
    </row>
    <row r="21" spans="1:16" ht="45" x14ac:dyDescent="0.2">
      <c r="A21" s="80" t="s">
        <v>38</v>
      </c>
      <c r="B21" s="63"/>
      <c r="C21" s="64"/>
      <c r="D21" s="65"/>
      <c r="E21" s="66"/>
      <c r="J21" s="103"/>
      <c r="K21" s="108"/>
      <c r="L21" s="105"/>
      <c r="M21" s="105"/>
      <c r="N21" s="106"/>
      <c r="O21" s="104"/>
      <c r="P21" s="104"/>
    </row>
    <row r="22" spans="1:16" ht="14.25" x14ac:dyDescent="0.2">
      <c r="A22" s="67"/>
      <c r="B22" s="3" t="s">
        <v>29</v>
      </c>
      <c r="C22" s="68"/>
      <c r="D22" s="68"/>
      <c r="E22" s="69"/>
      <c r="J22" s="103"/>
      <c r="K22" s="108"/>
      <c r="L22" s="105"/>
      <c r="M22" s="105"/>
      <c r="N22" s="106"/>
      <c r="O22" s="104"/>
      <c r="P22" s="104"/>
    </row>
    <row r="23" spans="1:16" ht="14.25" x14ac:dyDescent="0.2">
      <c r="A23" s="82"/>
      <c r="E23" s="83"/>
      <c r="J23" s="103"/>
      <c r="K23" s="108"/>
      <c r="L23" s="105"/>
      <c r="M23" s="105"/>
      <c r="N23" s="106"/>
      <c r="O23" s="104"/>
      <c r="P23" s="104"/>
    </row>
    <row r="24" spans="1:16" ht="14.25" x14ac:dyDescent="0.2">
      <c r="A24" s="82"/>
      <c r="E24" s="83"/>
      <c r="J24" s="103"/>
      <c r="K24" s="108"/>
      <c r="L24" s="105"/>
      <c r="M24" s="105"/>
      <c r="N24" s="106"/>
      <c r="O24" s="104"/>
      <c r="P24" s="104"/>
    </row>
    <row r="25" spans="1:16" x14ac:dyDescent="0.2">
      <c r="A25" s="84"/>
      <c r="B25" s="70"/>
      <c r="C25" s="70"/>
      <c r="D25" s="70"/>
      <c r="E25" s="85"/>
    </row>
    <row r="28" spans="1:16" ht="25.5" x14ac:dyDescent="0.2">
      <c r="A28" s="28" t="s">
        <v>30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24" sqref="D24"/>
    </sheetView>
  </sheetViews>
  <sheetFormatPr defaultRowHeight="12.75" x14ac:dyDescent="0.2"/>
  <cols>
    <col min="1" max="1" width="23.85546875" style="40" customWidth="1"/>
    <col min="2" max="2" width="23.140625" style="40" customWidth="1"/>
    <col min="3" max="3" width="27.42578125" style="40" customWidth="1"/>
    <col min="4" max="4" width="27.140625" style="40" customWidth="1"/>
    <col min="5" max="5" width="28.140625" style="40" customWidth="1"/>
    <col min="6" max="16384" width="9.140625" style="41"/>
  </cols>
  <sheetData>
    <row r="1" spans="1:5" ht="39.75" customHeight="1" x14ac:dyDescent="0.2">
      <c r="A1" s="97" t="s">
        <v>32</v>
      </c>
      <c r="B1" s="90" t="s">
        <v>46</v>
      </c>
      <c r="C1" s="90"/>
      <c r="D1" s="51"/>
      <c r="E1" s="52"/>
    </row>
    <row r="2" spans="1:5" ht="29.25" customHeight="1" x14ac:dyDescent="0.2">
      <c r="A2" s="94" t="s">
        <v>24</v>
      </c>
      <c r="B2" s="95" t="s">
        <v>47</v>
      </c>
      <c r="C2" s="94" t="s">
        <v>25</v>
      </c>
      <c r="D2" s="102" t="s">
        <v>72</v>
      </c>
      <c r="E2" s="96"/>
    </row>
    <row r="3" spans="1:5" ht="29.25" customHeight="1" x14ac:dyDescent="0.2">
      <c r="A3" s="153" t="s">
        <v>13</v>
      </c>
      <c r="B3" s="154"/>
      <c r="C3" s="154"/>
      <c r="D3" s="154"/>
      <c r="E3" s="155"/>
    </row>
    <row r="4" spans="1:5" ht="39.75" customHeight="1" x14ac:dyDescent="0.25">
      <c r="A4" s="71" t="s">
        <v>13</v>
      </c>
      <c r="B4" s="72" t="s">
        <v>1</v>
      </c>
      <c r="C4" s="11"/>
      <c r="D4" s="11"/>
      <c r="E4" s="57"/>
    </row>
    <row r="5" spans="1:5" ht="25.5" x14ac:dyDescent="0.2">
      <c r="A5" s="60" t="s">
        <v>2</v>
      </c>
      <c r="B5" s="3" t="s">
        <v>3</v>
      </c>
      <c r="C5" s="3" t="s">
        <v>14</v>
      </c>
      <c r="D5" s="3"/>
      <c r="E5" s="27" t="s">
        <v>15</v>
      </c>
    </row>
    <row r="6" spans="1:5" x14ac:dyDescent="0.2">
      <c r="A6" s="124">
        <v>42548</v>
      </c>
      <c r="B6" s="125">
        <v>50</v>
      </c>
      <c r="C6" s="44" t="s">
        <v>77</v>
      </c>
      <c r="D6" s="44"/>
      <c r="E6" s="54"/>
    </row>
    <row r="7" spans="1:5" x14ac:dyDescent="0.2">
      <c r="A7" s="124"/>
      <c r="B7" s="125"/>
      <c r="C7" s="44"/>
      <c r="D7" s="44"/>
      <c r="E7" s="54"/>
    </row>
    <row r="8" spans="1:5" x14ac:dyDescent="0.2">
      <c r="A8" s="53"/>
      <c r="B8" s="44"/>
      <c r="C8" s="44"/>
      <c r="D8" s="44"/>
      <c r="E8" s="54"/>
    </row>
    <row r="9" spans="1:5" x14ac:dyDescent="0.2">
      <c r="A9" s="53"/>
      <c r="B9" s="44"/>
      <c r="C9" s="44"/>
      <c r="D9" s="44"/>
      <c r="E9" s="54"/>
    </row>
    <row r="10" spans="1:5" ht="31.5" x14ac:dyDescent="0.25">
      <c r="A10" s="71" t="s">
        <v>13</v>
      </c>
      <c r="B10" s="72" t="s">
        <v>26</v>
      </c>
      <c r="C10" s="11"/>
      <c r="D10" s="11"/>
      <c r="E10" s="57"/>
    </row>
    <row r="11" spans="1:5" ht="15" customHeight="1" x14ac:dyDescent="0.2">
      <c r="A11" s="60" t="s">
        <v>2</v>
      </c>
      <c r="B11" s="3" t="s">
        <v>3</v>
      </c>
      <c r="C11" s="3"/>
      <c r="D11" s="3"/>
      <c r="E11" s="27"/>
    </row>
    <row r="12" spans="1:5" x14ac:dyDescent="0.2">
      <c r="A12" s="53"/>
      <c r="B12" s="44" t="s">
        <v>81</v>
      </c>
      <c r="C12" s="44"/>
      <c r="D12" s="44"/>
      <c r="E12" s="54"/>
    </row>
    <row r="13" spans="1:5" x14ac:dyDescent="0.2">
      <c r="A13" s="53"/>
      <c r="B13" s="44"/>
      <c r="C13" s="44"/>
      <c r="D13" s="44"/>
      <c r="E13" s="54"/>
    </row>
    <row r="14" spans="1:5" x14ac:dyDescent="0.2">
      <c r="A14" s="53"/>
      <c r="B14" s="44"/>
      <c r="C14" s="44"/>
      <c r="D14" s="44"/>
      <c r="E14" s="54"/>
    </row>
    <row r="15" spans="1:5" x14ac:dyDescent="0.2">
      <c r="A15" s="53"/>
      <c r="B15" s="44"/>
      <c r="C15" s="44"/>
      <c r="D15" s="44"/>
      <c r="E15" s="54"/>
    </row>
    <row r="16" spans="1:5" x14ac:dyDescent="0.2">
      <c r="A16" s="53"/>
      <c r="B16" s="44"/>
      <c r="C16" s="44"/>
      <c r="D16" s="44"/>
      <c r="E16" s="54"/>
    </row>
    <row r="17" spans="1:5" ht="45" x14ac:dyDescent="0.2">
      <c r="A17" s="89" t="s">
        <v>16</v>
      </c>
      <c r="B17" s="46"/>
      <c r="C17" s="47"/>
      <c r="D17" s="48"/>
      <c r="E17" s="88"/>
    </row>
    <row r="18" spans="1:5" x14ac:dyDescent="0.2">
      <c r="A18" s="53"/>
      <c r="B18" s="15" t="s">
        <v>29</v>
      </c>
      <c r="C18" s="44"/>
      <c r="D18" s="44"/>
      <c r="E18" s="54"/>
    </row>
    <row r="19" spans="1:5" x14ac:dyDescent="0.2">
      <c r="A19" s="53"/>
      <c r="B19" s="129">
        <v>50</v>
      </c>
      <c r="C19" s="44"/>
      <c r="D19" s="44"/>
      <c r="E19" s="54"/>
    </row>
    <row r="20" spans="1:5" x14ac:dyDescent="0.2">
      <c r="A20" s="53"/>
      <c r="B20" s="44"/>
      <c r="C20" s="44"/>
      <c r="D20" s="44"/>
      <c r="E20" s="54"/>
    </row>
    <row r="21" spans="1:5" x14ac:dyDescent="0.2">
      <c r="A21" s="53"/>
      <c r="B21" s="44"/>
      <c r="C21" s="44"/>
      <c r="D21" s="44"/>
      <c r="E21" s="54"/>
    </row>
    <row r="22" spans="1:5" x14ac:dyDescent="0.2">
      <c r="A22" s="53"/>
      <c r="B22" s="44"/>
      <c r="C22" s="44"/>
      <c r="D22" s="44"/>
      <c r="E22" s="54"/>
    </row>
    <row r="23" spans="1:5" x14ac:dyDescent="0.2">
      <c r="A23" s="53"/>
      <c r="B23" s="44"/>
      <c r="C23" s="44"/>
      <c r="D23" s="44"/>
      <c r="E23" s="54"/>
    </row>
    <row r="24" spans="1:5" x14ac:dyDescent="0.2">
      <c r="A24" s="53"/>
      <c r="B24" s="44"/>
      <c r="C24" s="44"/>
      <c r="D24" s="44"/>
      <c r="E24" s="54"/>
    </row>
    <row r="25" spans="1:5" ht="25.5" x14ac:dyDescent="0.2">
      <c r="A25" s="28" t="s">
        <v>30</v>
      </c>
      <c r="B25" s="44"/>
      <c r="C25" s="44"/>
      <c r="D25" s="44"/>
      <c r="E25" s="54"/>
    </row>
    <row r="26" spans="1:5" x14ac:dyDescent="0.2">
      <c r="A26" s="53"/>
      <c r="B26" s="44"/>
      <c r="C26" s="44"/>
      <c r="D26" s="44"/>
      <c r="E26" s="54"/>
    </row>
    <row r="27" spans="1:5" x14ac:dyDescent="0.2">
      <c r="A27" s="53"/>
      <c r="B27" s="44"/>
      <c r="C27" s="44"/>
      <c r="D27" s="44"/>
      <c r="E27" s="54"/>
    </row>
    <row r="28" spans="1:5" x14ac:dyDescent="0.2">
      <c r="A28" s="53"/>
      <c r="B28" s="44"/>
      <c r="C28" s="44"/>
      <c r="D28" s="44"/>
      <c r="E28" s="54"/>
    </row>
    <row r="29" spans="1:5" x14ac:dyDescent="0.2">
      <c r="A29" s="53"/>
      <c r="B29" s="44"/>
      <c r="C29" s="44"/>
      <c r="D29" s="44"/>
      <c r="E29" s="54"/>
    </row>
    <row r="30" spans="1:5" x14ac:dyDescent="0.2">
      <c r="A30" s="55"/>
      <c r="B30" s="39"/>
      <c r="C30" s="39"/>
      <c r="D30" s="39"/>
      <c r="E30" s="5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Nicole Rarity</cp:lastModifiedBy>
  <cp:lastPrinted>2012-06-14T21:13:01Z</cp:lastPrinted>
  <dcterms:created xsi:type="dcterms:W3CDTF">2010-10-17T20:59:02Z</dcterms:created>
  <dcterms:modified xsi:type="dcterms:W3CDTF">2016-07-13T02:39:28Z</dcterms:modified>
</cp:coreProperties>
</file>